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1 (2)" sheetId="4" r:id="rId4"/>
    <sheet name="Лист4" sheetId="5" r:id="rId5"/>
  </sheets>
  <definedNames>
    <definedName name="_xlnm._FilterDatabase" localSheetId="3" hidden="1">'Лист1 (2)'!$A$5:$K$15</definedName>
    <definedName name="_xlnm.Print_Area" localSheetId="0">Лист1!$A$1:$Q$46</definedName>
    <definedName name="_xlnm.Print_Area" localSheetId="3">'Лист1 (2)'!$A$1:$K$15</definedName>
  </definedNames>
  <calcPr calcId="152511"/>
</workbook>
</file>

<file path=xl/calcChain.xml><?xml version="1.0" encoding="utf-8"?>
<calcChain xmlns="http://schemas.openxmlformats.org/spreadsheetml/2006/main">
  <c r="K15" i="4" l="1"/>
  <c r="K14" i="4"/>
  <c r="K13" i="4"/>
  <c r="K12" i="4"/>
  <c r="K11" i="4"/>
  <c r="K10" i="4"/>
  <c r="K9" i="4"/>
  <c r="K8" i="4"/>
  <c r="K7" i="4"/>
  <c r="K6" i="4"/>
  <c r="O29" i="1" l="1"/>
  <c r="O30" i="1"/>
  <c r="P30" i="1" s="1"/>
  <c r="O31" i="1"/>
  <c r="O32" i="1"/>
  <c r="P32" i="1" s="1"/>
  <c r="O33" i="1"/>
  <c r="O34" i="1"/>
  <c r="P34" i="1" s="1"/>
  <c r="O35" i="1"/>
  <c r="O36" i="1"/>
  <c r="P36" i="1" s="1"/>
  <c r="O37" i="1"/>
  <c r="O38" i="1"/>
  <c r="P38" i="1" s="1"/>
  <c r="O39" i="1"/>
  <c r="O40" i="1"/>
  <c r="P40" i="1" s="1"/>
  <c r="O41" i="1"/>
  <c r="O42" i="1"/>
  <c r="P42" i="1" s="1"/>
  <c r="O43" i="1"/>
  <c r="O13" i="1"/>
  <c r="P13" i="1" s="1"/>
  <c r="O14" i="1"/>
  <c r="O15" i="1"/>
  <c r="P15" i="1" s="1"/>
  <c r="O16" i="1"/>
  <c r="O17" i="1"/>
  <c r="P17" i="1" s="1"/>
  <c r="O18" i="1"/>
  <c r="O19" i="1"/>
  <c r="P19" i="1" s="1"/>
  <c r="O20" i="1"/>
  <c r="O21" i="1"/>
  <c r="O22" i="1"/>
  <c r="O23" i="1"/>
  <c r="O24" i="1"/>
  <c r="O25" i="1"/>
  <c r="O26" i="1"/>
  <c r="O27" i="1"/>
  <c r="O28" i="1"/>
  <c r="O11" i="1"/>
  <c r="P11" i="1" s="1"/>
  <c r="O12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20" i="1"/>
  <c r="I21" i="1"/>
  <c r="I22" i="1"/>
  <c r="I23" i="1"/>
  <c r="I24" i="1"/>
  <c r="I25" i="1"/>
  <c r="I26" i="1"/>
  <c r="I27" i="1"/>
  <c r="I28" i="1"/>
  <c r="O10" i="1"/>
  <c r="O9" i="1"/>
  <c r="O8" i="1"/>
  <c r="I19" i="1"/>
  <c r="I18" i="1"/>
  <c r="I17" i="1"/>
  <c r="I16" i="1"/>
  <c r="I15" i="1"/>
  <c r="I14" i="1"/>
  <c r="I13" i="1"/>
  <c r="I12" i="1"/>
  <c r="I11" i="1"/>
  <c r="I10" i="1"/>
  <c r="I9" i="1"/>
  <c r="I8" i="1"/>
  <c r="P8" i="1" l="1"/>
  <c r="P10" i="1"/>
  <c r="P27" i="1"/>
  <c r="P25" i="1"/>
  <c r="P23" i="1"/>
  <c r="P21" i="1"/>
  <c r="P9" i="1"/>
  <c r="P12" i="1"/>
  <c r="P28" i="1"/>
  <c r="P26" i="1"/>
  <c r="P24" i="1"/>
  <c r="P22" i="1"/>
  <c r="P20" i="1"/>
  <c r="P18" i="1"/>
  <c r="P16" i="1"/>
  <c r="P14" i="1"/>
  <c r="P43" i="1"/>
  <c r="P41" i="1"/>
  <c r="P39" i="1"/>
  <c r="P37" i="1"/>
  <c r="P35" i="1"/>
  <c r="P33" i="1"/>
  <c r="P31" i="1"/>
  <c r="P29" i="1"/>
</calcChain>
</file>

<file path=xl/sharedStrings.xml><?xml version="1.0" encoding="utf-8"?>
<sst xmlns="http://schemas.openxmlformats.org/spreadsheetml/2006/main" count="135" uniqueCount="122">
  <si>
    <t>Ф. И. О. конкурсанта</t>
  </si>
  <si>
    <t>Наименование ДОУ</t>
  </si>
  <si>
    <t xml:space="preserve">Итого </t>
  </si>
  <si>
    <t>МБДОУ № 1 «Радуга»</t>
  </si>
  <si>
    <t>МБДОУ № 4 «Беркат»</t>
  </si>
  <si>
    <t>Осмаева А.Х.</t>
  </si>
  <si>
    <t>МБДОУ № 6 «Теремок</t>
  </si>
  <si>
    <t>МБДОУ № 7</t>
  </si>
  <si>
    <t>МБДОУ № 8 «Сказка»</t>
  </si>
  <si>
    <t>МБДОУ №9 «Табарак»</t>
  </si>
  <si>
    <t>Одаева М.М.</t>
  </si>
  <si>
    <t>МБДОУ № 11 «Нана»</t>
  </si>
  <si>
    <t>МБДОУ № 16 «Дахар»</t>
  </si>
  <si>
    <t>МБДОУ № 17 «Жемчужина»</t>
  </si>
  <si>
    <t>МБДОУ № 18 «Барт»</t>
  </si>
  <si>
    <t>Исакхажиева П.С.</t>
  </si>
  <si>
    <t>МБДОУ №1 «Зама»</t>
  </si>
  <si>
    <t>МБДОУ № 1 «Улыбка»</t>
  </si>
  <si>
    <t>МБДОУ № 1«Даймохк»</t>
  </si>
  <si>
    <t>МБДОУ № 1 «Родина»</t>
  </si>
  <si>
    <t>МБДОУ № 1 «Седарчий»</t>
  </si>
  <si>
    <t>МБДОУ № 2 «Солнышко»</t>
  </si>
  <si>
    <t>МБДОУ № 1 «Родничок»</t>
  </si>
  <si>
    <t>МБДОУ № 1 «Иман»</t>
  </si>
  <si>
    <t>МБДОУ №1 «Аймани»</t>
  </si>
  <si>
    <t>МБДОУ № 1 «Марьям»</t>
  </si>
  <si>
    <t>МБДОУ № 1 «Шовда»</t>
  </si>
  <si>
    <t>Мушкаева З.Д.</t>
  </si>
  <si>
    <t>МБДОУ № 2 «Серло»</t>
  </si>
  <si>
    <t>МБДОУ № 4 «Вайнах»</t>
  </si>
  <si>
    <t>ГБДОУ № 1 «Малх»</t>
  </si>
  <si>
    <t>ГБДОУ № 1 «Ручеек»</t>
  </si>
  <si>
    <t>Хакимова К.А.</t>
  </si>
  <si>
    <t>ГБДОУ № 1 «Радость»</t>
  </si>
  <si>
    <t>ГБДОУ № 3 «Мечта»</t>
  </si>
  <si>
    <t>ГБДОУ № 5 «Хадижа»</t>
  </si>
  <si>
    <t>МБДОУ № 10</t>
  </si>
  <si>
    <t>МБДОУ № 12 «Седа»</t>
  </si>
  <si>
    <t>МБДОУ № 13 «Ирс»</t>
  </si>
  <si>
    <t>Н.А. Бакараева</t>
  </si>
  <si>
    <t>Т.М. Вачаева</t>
  </si>
  <si>
    <t>М.М. Висимбаева</t>
  </si>
  <si>
    <t>З.Х. Муцаева</t>
  </si>
  <si>
    <t>И.А. Шудуева</t>
  </si>
  <si>
    <t>Всего</t>
  </si>
  <si>
    <t>Эссе</t>
  </si>
  <si>
    <t>Педагогическая находка</t>
  </si>
  <si>
    <t>«Лучший - педагог - 2017»</t>
  </si>
  <si>
    <t>07.11.2017 г.</t>
  </si>
  <si>
    <t>Моллаева М.Л.</t>
  </si>
  <si>
    <t>Дудаева Т.Н.</t>
  </si>
  <si>
    <t>Талхигова А.А.</t>
  </si>
  <si>
    <t>Индербиева М.С.</t>
  </si>
  <si>
    <t>Едилова Л.В.</t>
  </si>
  <si>
    <t>Бараева М.С.</t>
  </si>
  <si>
    <t>Умаева Т.Х.</t>
  </si>
  <si>
    <t>Кадырова С.Х.</t>
  </si>
  <si>
    <t>МБДОУ № 15 «Машар"</t>
  </si>
  <si>
    <t>Абдуева Х.И.</t>
  </si>
  <si>
    <t>Темирбулатова А.А.</t>
  </si>
  <si>
    <t>Арсункаева М.И.</t>
  </si>
  <si>
    <t>Хажиева А.К.</t>
  </si>
  <si>
    <t>Чекаева Р.А.</t>
  </si>
  <si>
    <t>Мусаева Р.Р.</t>
  </si>
  <si>
    <t>Темирбулатова Х.С.</t>
  </si>
  <si>
    <t>Мажидова А.С.</t>
  </si>
  <si>
    <t>Мункуева Х.У.</t>
  </si>
  <si>
    <t>Билалова М.Э.</t>
  </si>
  <si>
    <t>Эльдахажиева М.В.</t>
  </si>
  <si>
    <t>Алимханова М.И.</t>
  </si>
  <si>
    <t>Чагаева Х.Б.</t>
  </si>
  <si>
    <t>Кадырова З.Х.</t>
  </si>
  <si>
    <t>Геримсултанова Л.А.</t>
  </si>
  <si>
    <t>Албасова Т.И.</t>
  </si>
  <si>
    <t>Яхъяева М.Х.</t>
  </si>
  <si>
    <t>Ильясова Р.Р.</t>
  </si>
  <si>
    <t>Измаилова Х.А.</t>
  </si>
  <si>
    <t>Витаева А.А.</t>
  </si>
  <si>
    <t>Цагаева А.М.</t>
  </si>
  <si>
    <t>МБДОУ № 3 «Зезаг»</t>
  </si>
  <si>
    <t>Тухигова Е.Х.</t>
  </si>
  <si>
    <t>Нохаева М.С.</t>
  </si>
  <si>
    <t>МБДОУ «им. С. Билимхан»</t>
  </si>
  <si>
    <t>МБДОУ № 1 "Дружба»</t>
  </si>
  <si>
    <t>МБДОУ № 1 Ласточка»</t>
  </si>
  <si>
    <t xml:space="preserve">всего </t>
  </si>
  <si>
    <t>_______________</t>
  </si>
  <si>
    <t>__________________ Н.А. Бакараева</t>
  </si>
  <si>
    <t>__________________ М.М. Висимбаева</t>
  </si>
  <si>
    <t>__________________ З.Х. Муцаева</t>
  </si>
  <si>
    <t>__________________ И.А. Шудуева</t>
  </si>
  <si>
    <t>_________ Т.М. Вачаева</t>
  </si>
  <si>
    <t xml:space="preserve">                  Фестиваль занятий</t>
  </si>
  <si>
    <t xml:space="preserve">МБДОУ "Детский сад № 1 "Радуга"  </t>
  </si>
  <si>
    <t>Ибрагимова Элина Юсуповна</t>
  </si>
  <si>
    <t xml:space="preserve">МБДОУ "Детский сад № 9 "Табарак" </t>
  </si>
  <si>
    <t>Едилова Линда Вахидовна</t>
  </si>
  <si>
    <t xml:space="preserve">МБДОУ "Детский сад № 11 "Нана" </t>
  </si>
  <si>
    <t>Мадагова Жайна Казбековна</t>
  </si>
  <si>
    <t>МБДОУ "Детский сад № 15 "Машар»</t>
  </si>
  <si>
    <t>Эстамирова Аза Замидовна</t>
  </si>
  <si>
    <t xml:space="preserve">МБДОУ "Детский сад "Родничок" </t>
  </si>
  <si>
    <t>Чанкаева Амина Султановна</t>
  </si>
  <si>
    <t xml:space="preserve">МБДОУ "Детский сад № 1 "Дружба" </t>
  </si>
  <si>
    <t>Альтемирова Милана Хасановна</t>
  </si>
  <si>
    <t xml:space="preserve">ГБОУДО "Детский сад № 5 "Хадижа" </t>
  </si>
  <si>
    <t>Гациева Залина Заудиновна</t>
  </si>
  <si>
    <t xml:space="preserve">ГБОУДО "Детский сад № 3 "Мечта" </t>
  </si>
  <si>
    <t>Рашидова Элина Абушайховна</t>
  </si>
  <si>
    <t xml:space="preserve">ГБОУДО "Детский сад № 1 "Малх" </t>
  </si>
  <si>
    <t>Зимаева Манас Зулумхановна</t>
  </si>
  <si>
    <t>ГБОУДО "Детский сад № 1 "Ручеек"</t>
  </si>
  <si>
    <t>Богодова Медни Насрудиновна</t>
  </si>
  <si>
    <t>Х.Ж. Рукманова</t>
  </si>
  <si>
    <t>З.М. Умханова</t>
  </si>
  <si>
    <t>Т.А. Бекмурзаева</t>
  </si>
  <si>
    <t>Р.В. Мусханова</t>
  </si>
  <si>
    <t xml:space="preserve">К.С. Гакаева </t>
  </si>
  <si>
    <t>М.С. Асхабова</t>
  </si>
  <si>
    <t xml:space="preserve">М.С. </t>
  </si>
  <si>
    <t xml:space="preserve"> Асхабова</t>
  </si>
  <si>
    <t>____________М.С. Асхабова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</si>
</sst>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2" fillId="0" borderId="1" xfId="0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5"/>
  <sheetViews>
    <sheetView view="pageBreakPreview" topLeftCell="A10" zoomScale="115" zoomScaleNormal="100" zoomScaleSheetLayoutView="115" workbookViewId="0">
      <pane xSplit="1" topLeftCell="B1" activePane="topRight" state="frozen"/>
      <selection activeCell="A4" sqref="A4"/>
      <selection pane="topRight" activeCell="A4" sqref="A4:P7"/>
    </sheetView>
  </sheetViews>
  <sheetFormatPr defaultRowHeight="18.75" x14ac:dyDescent="0.3"/>
  <cols>
    <col min="1" max="1" width="5.28515625" style="9" customWidth="1"/>
    <col min="2" max="2" width="24.42578125" customWidth="1"/>
    <col min="3" max="3" width="33.140625" customWidth="1"/>
  </cols>
  <sheetData>
    <row r="2" spans="1:16" ht="15" customHeight="1" x14ac:dyDescent="0.3">
      <c r="B2" s="32" t="s">
        <v>47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" customHeight="1" x14ac:dyDescent="0.3">
      <c r="C3" s="7"/>
    </row>
    <row r="4" spans="1:16" ht="63" customHeight="1" x14ac:dyDescent="0.25">
      <c r="A4" s="26"/>
      <c r="B4" s="29" t="s">
        <v>0</v>
      </c>
      <c r="C4" s="29" t="s">
        <v>1</v>
      </c>
      <c r="D4" s="33" t="s">
        <v>39</v>
      </c>
      <c r="E4" s="33" t="s">
        <v>40</v>
      </c>
      <c r="F4" s="33" t="s">
        <v>41</v>
      </c>
      <c r="G4" s="33" t="s">
        <v>42</v>
      </c>
      <c r="H4" s="33" t="s">
        <v>43</v>
      </c>
      <c r="I4" s="33" t="s">
        <v>44</v>
      </c>
      <c r="J4" s="33" t="s">
        <v>39</v>
      </c>
      <c r="K4" s="33" t="s">
        <v>40</v>
      </c>
      <c r="L4" s="33" t="s">
        <v>41</v>
      </c>
      <c r="M4" s="33" t="s">
        <v>42</v>
      </c>
      <c r="N4" s="33" t="s">
        <v>43</v>
      </c>
      <c r="O4" s="34" t="s">
        <v>44</v>
      </c>
      <c r="P4" s="33" t="s">
        <v>2</v>
      </c>
    </row>
    <row r="5" spans="1:16" ht="15" customHeight="1" x14ac:dyDescent="0.25">
      <c r="A5" s="27"/>
      <c r="B5" s="30"/>
      <c r="C5" s="3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5"/>
      <c r="P5" s="33"/>
    </row>
    <row r="6" spans="1:16" ht="46.5" customHeight="1" x14ac:dyDescent="0.25">
      <c r="A6" s="27"/>
      <c r="B6" s="30"/>
      <c r="C6" s="30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6"/>
      <c r="P6" s="33"/>
    </row>
    <row r="7" spans="1:16" ht="18" customHeight="1" x14ac:dyDescent="0.3">
      <c r="A7" s="28"/>
      <c r="B7" s="31"/>
      <c r="C7" s="31"/>
      <c r="D7" s="37" t="s">
        <v>45</v>
      </c>
      <c r="E7" s="37"/>
      <c r="F7" s="37"/>
      <c r="G7" s="37"/>
      <c r="H7" s="37"/>
      <c r="I7" s="37"/>
      <c r="J7" s="37" t="s">
        <v>46</v>
      </c>
      <c r="K7" s="37"/>
      <c r="L7" s="37"/>
      <c r="M7" s="37"/>
      <c r="N7" s="37"/>
      <c r="O7" s="37"/>
      <c r="P7" s="37"/>
    </row>
    <row r="8" spans="1:16" x14ac:dyDescent="0.3">
      <c r="A8" s="2">
        <v>1</v>
      </c>
      <c r="B8" s="2" t="s">
        <v>49</v>
      </c>
      <c r="C8" s="2" t="s">
        <v>3</v>
      </c>
      <c r="D8" s="2">
        <v>34</v>
      </c>
      <c r="E8" s="2">
        <v>31</v>
      </c>
      <c r="F8" s="2">
        <v>34</v>
      </c>
      <c r="G8" s="1">
        <v>32</v>
      </c>
      <c r="H8" s="1">
        <v>32</v>
      </c>
      <c r="I8" s="4">
        <f t="shared" ref="I8:I43" si="0">SUM(D8:H8)</f>
        <v>163</v>
      </c>
      <c r="J8" s="2">
        <v>25</v>
      </c>
      <c r="K8" s="2">
        <v>25.5</v>
      </c>
      <c r="L8" s="2">
        <v>30</v>
      </c>
      <c r="M8" s="1">
        <v>33</v>
      </c>
      <c r="N8" s="1">
        <v>32</v>
      </c>
      <c r="O8" s="14">
        <f t="shared" ref="O8:O43" si="1">SUM(J8:N8)</f>
        <v>145.5</v>
      </c>
      <c r="P8" s="6">
        <f t="shared" ref="P8:P43" si="2">SUM(O8,I8)</f>
        <v>308.5</v>
      </c>
    </row>
    <row r="9" spans="1:16" x14ac:dyDescent="0.3">
      <c r="A9" s="2">
        <v>2</v>
      </c>
      <c r="B9" s="2" t="s">
        <v>50</v>
      </c>
      <c r="C9" s="2" t="s">
        <v>4</v>
      </c>
      <c r="D9" s="2">
        <v>25.5</v>
      </c>
      <c r="E9" s="2">
        <v>23.5</v>
      </c>
      <c r="F9" s="2">
        <v>23.5</v>
      </c>
      <c r="G9" s="1">
        <v>30.5</v>
      </c>
      <c r="H9" s="1">
        <v>29</v>
      </c>
      <c r="I9" s="4">
        <f t="shared" si="0"/>
        <v>132</v>
      </c>
      <c r="J9" s="2">
        <v>17</v>
      </c>
      <c r="K9" s="2">
        <v>18</v>
      </c>
      <c r="L9" s="2">
        <v>18</v>
      </c>
      <c r="M9" s="1">
        <v>28</v>
      </c>
      <c r="N9" s="1">
        <v>29</v>
      </c>
      <c r="O9" s="14">
        <f t="shared" si="1"/>
        <v>110</v>
      </c>
      <c r="P9" s="6">
        <f t="shared" si="2"/>
        <v>242</v>
      </c>
    </row>
    <row r="10" spans="1:16" x14ac:dyDescent="0.3">
      <c r="A10" s="2">
        <v>3</v>
      </c>
      <c r="B10" s="2" t="s">
        <v>5</v>
      </c>
      <c r="C10" s="2" t="s">
        <v>6</v>
      </c>
      <c r="D10" s="2">
        <v>23.5</v>
      </c>
      <c r="E10" s="2">
        <v>18</v>
      </c>
      <c r="F10" s="2">
        <v>19</v>
      </c>
      <c r="G10" s="1">
        <v>26</v>
      </c>
      <c r="H10" s="1">
        <v>26</v>
      </c>
      <c r="I10" s="4">
        <f t="shared" si="0"/>
        <v>112.5</v>
      </c>
      <c r="J10" s="2">
        <v>20.5</v>
      </c>
      <c r="K10" s="2">
        <v>21.5</v>
      </c>
      <c r="L10" s="2">
        <v>23.5</v>
      </c>
      <c r="M10" s="1">
        <v>29</v>
      </c>
      <c r="N10" s="1">
        <v>28</v>
      </c>
      <c r="O10" s="14">
        <f t="shared" si="1"/>
        <v>122.5</v>
      </c>
      <c r="P10" s="6">
        <f t="shared" si="2"/>
        <v>235</v>
      </c>
    </row>
    <row r="11" spans="1:16" x14ac:dyDescent="0.3">
      <c r="A11" s="2">
        <v>4</v>
      </c>
      <c r="B11" s="2" t="s">
        <v>51</v>
      </c>
      <c r="C11" s="2" t="s">
        <v>7</v>
      </c>
      <c r="D11" s="2">
        <v>23</v>
      </c>
      <c r="E11" s="2">
        <v>23</v>
      </c>
      <c r="F11" s="2">
        <v>26.5</v>
      </c>
      <c r="G11" s="1">
        <v>23</v>
      </c>
      <c r="H11" s="1">
        <v>31</v>
      </c>
      <c r="I11" s="4">
        <f t="shared" si="0"/>
        <v>126.5</v>
      </c>
      <c r="J11" s="2">
        <v>25</v>
      </c>
      <c r="K11" s="2">
        <v>25</v>
      </c>
      <c r="L11" s="2">
        <v>27</v>
      </c>
      <c r="M11" s="1">
        <v>25</v>
      </c>
      <c r="N11" s="1">
        <v>33</v>
      </c>
      <c r="O11" s="14">
        <f t="shared" si="1"/>
        <v>135</v>
      </c>
      <c r="P11" s="6">
        <f t="shared" si="2"/>
        <v>261.5</v>
      </c>
    </row>
    <row r="12" spans="1:16" x14ac:dyDescent="0.3">
      <c r="A12" s="2">
        <v>5</v>
      </c>
      <c r="B12" s="2" t="s">
        <v>52</v>
      </c>
      <c r="C12" s="2" t="s">
        <v>8</v>
      </c>
      <c r="D12" s="2">
        <v>32</v>
      </c>
      <c r="E12" s="2">
        <v>28</v>
      </c>
      <c r="F12" s="2">
        <v>26</v>
      </c>
      <c r="G12" s="1">
        <v>32</v>
      </c>
      <c r="H12" s="1">
        <v>28</v>
      </c>
      <c r="I12" s="4">
        <f t="shared" si="0"/>
        <v>146</v>
      </c>
      <c r="J12" s="2">
        <v>33</v>
      </c>
      <c r="K12" s="2">
        <v>33</v>
      </c>
      <c r="L12" s="2">
        <v>29</v>
      </c>
      <c r="M12" s="1">
        <v>30.5</v>
      </c>
      <c r="N12" s="1">
        <v>32</v>
      </c>
      <c r="O12" s="14">
        <f t="shared" si="1"/>
        <v>157.5</v>
      </c>
      <c r="P12" s="6">
        <f t="shared" si="2"/>
        <v>303.5</v>
      </c>
    </row>
    <row r="13" spans="1:16" x14ac:dyDescent="0.3">
      <c r="A13" s="2">
        <v>6</v>
      </c>
      <c r="B13" s="2" t="s">
        <v>53</v>
      </c>
      <c r="C13" s="2" t="s">
        <v>9</v>
      </c>
      <c r="D13" s="2">
        <v>16</v>
      </c>
      <c r="E13" s="2">
        <v>17</v>
      </c>
      <c r="F13" s="2">
        <v>19.5</v>
      </c>
      <c r="G13" s="1">
        <v>17</v>
      </c>
      <c r="H13" s="1">
        <v>30</v>
      </c>
      <c r="I13" s="4">
        <f t="shared" si="0"/>
        <v>99.5</v>
      </c>
      <c r="J13" s="2">
        <v>25.5</v>
      </c>
      <c r="K13" s="2">
        <v>26</v>
      </c>
      <c r="L13" s="2">
        <v>26</v>
      </c>
      <c r="M13" s="1">
        <v>25.5</v>
      </c>
      <c r="N13" s="1">
        <v>31</v>
      </c>
      <c r="O13" s="14">
        <f t="shared" si="1"/>
        <v>134</v>
      </c>
      <c r="P13" s="6">
        <f t="shared" si="2"/>
        <v>233.5</v>
      </c>
    </row>
    <row r="14" spans="1:16" x14ac:dyDescent="0.3">
      <c r="A14" s="2">
        <v>7</v>
      </c>
      <c r="B14" s="3" t="s">
        <v>54</v>
      </c>
      <c r="C14" s="2" t="s">
        <v>36</v>
      </c>
      <c r="D14" s="2">
        <v>21</v>
      </c>
      <c r="E14" s="2">
        <v>21</v>
      </c>
      <c r="F14" s="11">
        <v>23</v>
      </c>
      <c r="G14" s="1">
        <v>22</v>
      </c>
      <c r="H14" s="1">
        <v>34</v>
      </c>
      <c r="I14" s="4">
        <f t="shared" si="0"/>
        <v>121</v>
      </c>
      <c r="J14" s="2">
        <v>23.5</v>
      </c>
      <c r="K14" s="2">
        <v>23.5</v>
      </c>
      <c r="L14" s="2">
        <v>24.5</v>
      </c>
      <c r="M14" s="1">
        <v>24.5</v>
      </c>
      <c r="N14" s="1">
        <v>27</v>
      </c>
      <c r="O14" s="14">
        <f t="shared" si="1"/>
        <v>123</v>
      </c>
      <c r="P14" s="6">
        <f t="shared" si="2"/>
        <v>244</v>
      </c>
    </row>
    <row r="15" spans="1:16" x14ac:dyDescent="0.3">
      <c r="A15" s="2">
        <v>8</v>
      </c>
      <c r="B15" s="3" t="s">
        <v>10</v>
      </c>
      <c r="C15" s="2" t="s">
        <v>11</v>
      </c>
      <c r="D15" s="2">
        <v>23.5</v>
      </c>
      <c r="E15" s="2">
        <v>23.5</v>
      </c>
      <c r="F15" s="10">
        <v>23</v>
      </c>
      <c r="G15" s="1">
        <v>22.5</v>
      </c>
      <c r="H15" s="1">
        <v>25</v>
      </c>
      <c r="I15" s="4">
        <f t="shared" si="0"/>
        <v>117.5</v>
      </c>
      <c r="J15" s="2">
        <v>27.5</v>
      </c>
      <c r="K15" s="2">
        <v>28.5</v>
      </c>
      <c r="L15" s="2">
        <v>27.5</v>
      </c>
      <c r="M15" s="1">
        <v>27.5</v>
      </c>
      <c r="N15" s="1">
        <v>31</v>
      </c>
      <c r="O15" s="14">
        <f t="shared" si="1"/>
        <v>142</v>
      </c>
      <c r="P15" s="6">
        <f t="shared" si="2"/>
        <v>259.5</v>
      </c>
    </row>
    <row r="16" spans="1:16" x14ac:dyDescent="0.3">
      <c r="A16" s="2">
        <v>9</v>
      </c>
      <c r="B16" s="2" t="s">
        <v>55</v>
      </c>
      <c r="C16" s="2" t="s">
        <v>37</v>
      </c>
      <c r="D16" s="2">
        <v>19</v>
      </c>
      <c r="E16" s="2">
        <v>19</v>
      </c>
      <c r="F16" s="2">
        <v>20.5</v>
      </c>
      <c r="G16" s="1">
        <v>21</v>
      </c>
      <c r="H16" s="1">
        <v>23</v>
      </c>
      <c r="I16" s="4">
        <f t="shared" si="0"/>
        <v>102.5</v>
      </c>
      <c r="J16" s="2">
        <v>26.5</v>
      </c>
      <c r="K16" s="2">
        <v>28</v>
      </c>
      <c r="L16" s="2">
        <v>26</v>
      </c>
      <c r="M16" s="1">
        <v>28.5</v>
      </c>
      <c r="N16" s="1">
        <v>29</v>
      </c>
      <c r="O16" s="14">
        <f t="shared" si="1"/>
        <v>138</v>
      </c>
      <c r="P16" s="6">
        <f t="shared" si="2"/>
        <v>240.5</v>
      </c>
    </row>
    <row r="17" spans="1:16" x14ac:dyDescent="0.3">
      <c r="A17" s="2">
        <v>10</v>
      </c>
      <c r="B17" s="3" t="s">
        <v>56</v>
      </c>
      <c r="C17" s="2" t="s">
        <v>38</v>
      </c>
      <c r="D17" s="2">
        <v>31.5</v>
      </c>
      <c r="E17" s="2">
        <v>31.5</v>
      </c>
      <c r="F17" s="2">
        <v>31</v>
      </c>
      <c r="G17" s="1">
        <v>22</v>
      </c>
      <c r="H17" s="1">
        <v>25</v>
      </c>
      <c r="I17" s="4">
        <f t="shared" si="0"/>
        <v>141</v>
      </c>
      <c r="J17" s="2">
        <v>24.5</v>
      </c>
      <c r="K17" s="2">
        <v>27</v>
      </c>
      <c r="L17" s="2">
        <v>27</v>
      </c>
      <c r="M17" s="1">
        <v>29</v>
      </c>
      <c r="N17" s="1">
        <v>27</v>
      </c>
      <c r="O17" s="14">
        <f t="shared" si="1"/>
        <v>134.5</v>
      </c>
      <c r="P17" s="6">
        <f t="shared" si="2"/>
        <v>275.5</v>
      </c>
    </row>
    <row r="18" spans="1:16" x14ac:dyDescent="0.3">
      <c r="A18" s="2">
        <v>11</v>
      </c>
      <c r="B18" s="3" t="s">
        <v>58</v>
      </c>
      <c r="C18" s="2" t="s">
        <v>57</v>
      </c>
      <c r="D18" s="2">
        <v>21</v>
      </c>
      <c r="E18" s="2">
        <v>21</v>
      </c>
      <c r="F18" s="2">
        <v>21</v>
      </c>
      <c r="G18" s="1">
        <v>19</v>
      </c>
      <c r="H18" s="1">
        <v>19</v>
      </c>
      <c r="I18" s="8">
        <f t="shared" si="0"/>
        <v>101</v>
      </c>
      <c r="J18" s="2">
        <v>25</v>
      </c>
      <c r="K18" s="2">
        <v>25</v>
      </c>
      <c r="L18" s="2">
        <v>25</v>
      </c>
      <c r="M18" s="1">
        <v>30</v>
      </c>
      <c r="N18" s="1">
        <v>29</v>
      </c>
      <c r="O18" s="14">
        <f t="shared" si="1"/>
        <v>134</v>
      </c>
      <c r="P18" s="8">
        <f t="shared" si="2"/>
        <v>235</v>
      </c>
    </row>
    <row r="19" spans="1:16" ht="17.25" customHeight="1" x14ac:dyDescent="0.3">
      <c r="A19" s="2">
        <v>12</v>
      </c>
      <c r="B19" s="3" t="s">
        <v>59</v>
      </c>
      <c r="C19" s="2" t="s">
        <v>12</v>
      </c>
      <c r="D19" s="2">
        <v>33</v>
      </c>
      <c r="E19" s="2">
        <v>33</v>
      </c>
      <c r="F19" s="2">
        <v>33</v>
      </c>
      <c r="G19" s="1">
        <v>22</v>
      </c>
      <c r="H19" s="1">
        <v>25</v>
      </c>
      <c r="I19" s="4">
        <f t="shared" si="0"/>
        <v>146</v>
      </c>
      <c r="J19" s="2">
        <v>25.5</v>
      </c>
      <c r="K19" s="2">
        <v>25.5</v>
      </c>
      <c r="L19" s="2">
        <v>26</v>
      </c>
      <c r="M19" s="1">
        <v>24</v>
      </c>
      <c r="N19" s="1">
        <v>25</v>
      </c>
      <c r="O19" s="14">
        <f t="shared" si="1"/>
        <v>126</v>
      </c>
      <c r="P19" s="6">
        <f t="shared" si="2"/>
        <v>272</v>
      </c>
    </row>
    <row r="20" spans="1:16" ht="18" customHeight="1" x14ac:dyDescent="0.3">
      <c r="A20" s="2">
        <v>13</v>
      </c>
      <c r="B20" s="3" t="s">
        <v>60</v>
      </c>
      <c r="C20" s="2" t="s">
        <v>13</v>
      </c>
      <c r="D20" s="2">
        <v>21</v>
      </c>
      <c r="E20" s="2">
        <v>21</v>
      </c>
      <c r="F20" s="2">
        <v>22</v>
      </c>
      <c r="G20" s="1">
        <v>20</v>
      </c>
      <c r="H20" s="1">
        <v>22</v>
      </c>
      <c r="I20" s="4">
        <f t="shared" si="0"/>
        <v>106</v>
      </c>
      <c r="J20" s="2">
        <v>31</v>
      </c>
      <c r="K20" s="2">
        <v>32</v>
      </c>
      <c r="L20" s="2">
        <v>31</v>
      </c>
      <c r="M20" s="1">
        <v>32</v>
      </c>
      <c r="N20" s="1">
        <v>32</v>
      </c>
      <c r="O20" s="14">
        <f t="shared" si="1"/>
        <v>158</v>
      </c>
      <c r="P20" s="6">
        <f t="shared" si="2"/>
        <v>264</v>
      </c>
    </row>
    <row r="21" spans="1:16" x14ac:dyDescent="0.3">
      <c r="A21" s="2">
        <v>14</v>
      </c>
      <c r="B21" s="3" t="s">
        <v>61</v>
      </c>
      <c r="C21" s="2" t="s">
        <v>14</v>
      </c>
      <c r="D21" s="2">
        <v>21</v>
      </c>
      <c r="E21" s="2">
        <v>21</v>
      </c>
      <c r="F21" s="2">
        <v>21</v>
      </c>
      <c r="G21" s="1">
        <v>21</v>
      </c>
      <c r="H21" s="1">
        <v>22</v>
      </c>
      <c r="I21" s="4">
        <f t="shared" si="0"/>
        <v>106</v>
      </c>
      <c r="J21" s="2">
        <v>25</v>
      </c>
      <c r="K21" s="2">
        <v>24</v>
      </c>
      <c r="L21" s="2">
        <v>25</v>
      </c>
      <c r="M21" s="1">
        <v>25</v>
      </c>
      <c r="N21" s="1">
        <v>28</v>
      </c>
      <c r="O21" s="14">
        <f t="shared" si="1"/>
        <v>127</v>
      </c>
      <c r="P21" s="6">
        <f t="shared" si="2"/>
        <v>233</v>
      </c>
    </row>
    <row r="22" spans="1:16" x14ac:dyDescent="0.3">
      <c r="A22" s="2">
        <v>15</v>
      </c>
      <c r="B22" s="3" t="s">
        <v>15</v>
      </c>
      <c r="C22" s="2" t="s">
        <v>16</v>
      </c>
      <c r="D22" s="2">
        <v>33</v>
      </c>
      <c r="E22" s="2">
        <v>33.5</v>
      </c>
      <c r="F22" s="2">
        <v>33</v>
      </c>
      <c r="G22" s="1">
        <v>33</v>
      </c>
      <c r="H22" s="1">
        <v>29</v>
      </c>
      <c r="I22" s="4">
        <f t="shared" si="0"/>
        <v>161.5</v>
      </c>
      <c r="J22" s="2">
        <v>29</v>
      </c>
      <c r="K22" s="2">
        <v>32.5</v>
      </c>
      <c r="L22" s="2">
        <v>29</v>
      </c>
      <c r="M22" s="1">
        <v>33</v>
      </c>
      <c r="N22" s="1">
        <v>33</v>
      </c>
      <c r="O22" s="14">
        <f t="shared" si="1"/>
        <v>156.5</v>
      </c>
      <c r="P22" s="6">
        <f t="shared" si="2"/>
        <v>318</v>
      </c>
    </row>
    <row r="23" spans="1:16" x14ac:dyDescent="0.3">
      <c r="A23" s="2">
        <v>16</v>
      </c>
      <c r="B23" s="3" t="s">
        <v>62</v>
      </c>
      <c r="C23" s="2" t="s">
        <v>17</v>
      </c>
      <c r="D23" s="2">
        <v>29</v>
      </c>
      <c r="E23" s="2">
        <v>29</v>
      </c>
      <c r="F23" s="2">
        <v>27</v>
      </c>
      <c r="G23" s="1">
        <v>25</v>
      </c>
      <c r="H23" s="1">
        <v>30</v>
      </c>
      <c r="I23" s="4">
        <f t="shared" si="0"/>
        <v>140</v>
      </c>
      <c r="J23" s="2">
        <v>23.5</v>
      </c>
      <c r="K23" s="2">
        <v>24.5</v>
      </c>
      <c r="L23" s="2">
        <v>23.5</v>
      </c>
      <c r="M23" s="1">
        <v>24</v>
      </c>
      <c r="N23" s="1">
        <v>27</v>
      </c>
      <c r="O23" s="14">
        <f t="shared" si="1"/>
        <v>122.5</v>
      </c>
      <c r="P23" s="6">
        <f t="shared" si="2"/>
        <v>262.5</v>
      </c>
    </row>
    <row r="24" spans="1:16" x14ac:dyDescent="0.3">
      <c r="A24" s="2">
        <v>17</v>
      </c>
      <c r="B24" s="3" t="s">
        <v>63</v>
      </c>
      <c r="C24" s="2" t="s">
        <v>18</v>
      </c>
      <c r="D24" s="2">
        <v>33</v>
      </c>
      <c r="E24" s="2">
        <v>34.5</v>
      </c>
      <c r="F24" s="2">
        <v>33</v>
      </c>
      <c r="G24" s="1">
        <v>33</v>
      </c>
      <c r="H24" s="1">
        <v>33</v>
      </c>
      <c r="I24" s="4">
        <f t="shared" si="0"/>
        <v>166.5</v>
      </c>
      <c r="J24" s="2">
        <v>28</v>
      </c>
      <c r="K24" s="2">
        <v>28.5</v>
      </c>
      <c r="L24" s="2">
        <v>28.5</v>
      </c>
      <c r="M24" s="1">
        <v>30</v>
      </c>
      <c r="N24" s="1">
        <v>34</v>
      </c>
      <c r="O24" s="14">
        <f t="shared" si="1"/>
        <v>149</v>
      </c>
      <c r="P24" s="6">
        <f t="shared" si="2"/>
        <v>315.5</v>
      </c>
    </row>
    <row r="25" spans="1:16" ht="17.25" customHeight="1" x14ac:dyDescent="0.3">
      <c r="A25" s="2">
        <v>18</v>
      </c>
      <c r="B25" s="3" t="s">
        <v>64</v>
      </c>
      <c r="C25" s="2" t="s">
        <v>84</v>
      </c>
      <c r="D25" s="2">
        <v>20</v>
      </c>
      <c r="E25" s="2">
        <v>22.5</v>
      </c>
      <c r="F25" s="2">
        <v>23.5</v>
      </c>
      <c r="G25" s="1">
        <v>23.5</v>
      </c>
      <c r="H25" s="1">
        <v>30</v>
      </c>
      <c r="I25" s="4">
        <f t="shared" si="0"/>
        <v>119.5</v>
      </c>
      <c r="J25" s="2">
        <v>21</v>
      </c>
      <c r="K25" s="2">
        <v>22</v>
      </c>
      <c r="L25" s="2">
        <v>25</v>
      </c>
      <c r="M25" s="1">
        <v>22</v>
      </c>
      <c r="N25" s="1">
        <v>30</v>
      </c>
      <c r="O25" s="14">
        <f t="shared" si="1"/>
        <v>120</v>
      </c>
      <c r="P25" s="6">
        <f t="shared" si="2"/>
        <v>239.5</v>
      </c>
    </row>
    <row r="26" spans="1:16" ht="17.25" customHeight="1" x14ac:dyDescent="0.3">
      <c r="A26" s="2">
        <v>19</v>
      </c>
      <c r="B26" s="3" t="s">
        <v>81</v>
      </c>
      <c r="C26" s="2" t="s">
        <v>83</v>
      </c>
      <c r="D26" s="2">
        <v>22</v>
      </c>
      <c r="E26" s="2">
        <v>27</v>
      </c>
      <c r="F26" s="2">
        <v>27</v>
      </c>
      <c r="G26" s="1">
        <v>27</v>
      </c>
      <c r="H26" s="1">
        <v>31</v>
      </c>
      <c r="I26" s="8">
        <f t="shared" si="0"/>
        <v>134</v>
      </c>
      <c r="J26" s="2">
        <v>27</v>
      </c>
      <c r="K26" s="2">
        <v>24</v>
      </c>
      <c r="L26" s="2">
        <v>25</v>
      </c>
      <c r="M26" s="1">
        <v>24</v>
      </c>
      <c r="N26" s="1">
        <v>31</v>
      </c>
      <c r="O26" s="14">
        <f t="shared" si="1"/>
        <v>131</v>
      </c>
      <c r="P26" s="8">
        <f t="shared" si="2"/>
        <v>265</v>
      </c>
    </row>
    <row r="27" spans="1:16" x14ac:dyDescent="0.3">
      <c r="A27" s="2">
        <v>20</v>
      </c>
      <c r="B27" s="3" t="s">
        <v>65</v>
      </c>
      <c r="C27" s="2" t="s">
        <v>19</v>
      </c>
      <c r="D27" s="2">
        <v>22</v>
      </c>
      <c r="E27" s="2">
        <v>21</v>
      </c>
      <c r="F27" s="2">
        <v>22</v>
      </c>
      <c r="G27" s="1">
        <v>18</v>
      </c>
      <c r="H27" s="1">
        <v>17</v>
      </c>
      <c r="I27" s="4">
        <f t="shared" si="0"/>
        <v>100</v>
      </c>
      <c r="J27" s="2">
        <v>17.5</v>
      </c>
      <c r="K27" s="2">
        <v>18</v>
      </c>
      <c r="L27" s="2">
        <v>20.5</v>
      </c>
      <c r="M27" s="1">
        <v>19</v>
      </c>
      <c r="N27" s="1">
        <v>32</v>
      </c>
      <c r="O27" s="14">
        <f t="shared" si="1"/>
        <v>107</v>
      </c>
      <c r="P27" s="6">
        <f t="shared" si="2"/>
        <v>207</v>
      </c>
    </row>
    <row r="28" spans="1:16" x14ac:dyDescent="0.25">
      <c r="A28" s="2">
        <v>21</v>
      </c>
      <c r="B28" s="3" t="s">
        <v>66</v>
      </c>
      <c r="C28" s="2" t="s">
        <v>20</v>
      </c>
      <c r="D28" s="2">
        <v>36</v>
      </c>
      <c r="E28" s="2">
        <v>35</v>
      </c>
      <c r="F28" s="2">
        <v>34</v>
      </c>
      <c r="G28" s="5">
        <v>32</v>
      </c>
      <c r="H28" s="5">
        <v>34</v>
      </c>
      <c r="I28" s="4">
        <f t="shared" si="0"/>
        <v>171</v>
      </c>
      <c r="J28" s="2">
        <v>35</v>
      </c>
      <c r="K28" s="2">
        <v>35</v>
      </c>
      <c r="L28" s="2">
        <v>35</v>
      </c>
      <c r="M28" s="5">
        <v>35</v>
      </c>
      <c r="N28" s="5">
        <v>34</v>
      </c>
      <c r="O28" s="15">
        <f t="shared" si="1"/>
        <v>174</v>
      </c>
      <c r="P28" s="6">
        <f t="shared" si="2"/>
        <v>345</v>
      </c>
    </row>
    <row r="29" spans="1:16" x14ac:dyDescent="0.3">
      <c r="A29" s="2">
        <v>22</v>
      </c>
      <c r="B29" s="3" t="s">
        <v>67</v>
      </c>
      <c r="C29" s="2" t="s">
        <v>21</v>
      </c>
      <c r="D29" s="2">
        <v>20</v>
      </c>
      <c r="E29" s="2">
        <v>22</v>
      </c>
      <c r="F29" s="2">
        <v>23</v>
      </c>
      <c r="G29" s="1">
        <v>24</v>
      </c>
      <c r="H29" s="1">
        <v>23</v>
      </c>
      <c r="I29" s="4">
        <f t="shared" si="0"/>
        <v>112</v>
      </c>
      <c r="J29" s="2">
        <v>24.5</v>
      </c>
      <c r="K29" s="2">
        <v>24</v>
      </c>
      <c r="L29" s="2">
        <v>26.5</v>
      </c>
      <c r="M29" s="1">
        <v>25</v>
      </c>
      <c r="N29" s="1">
        <v>31</v>
      </c>
      <c r="O29" s="14">
        <f t="shared" si="1"/>
        <v>131</v>
      </c>
      <c r="P29" s="6">
        <f t="shared" si="2"/>
        <v>243</v>
      </c>
    </row>
    <row r="30" spans="1:16" x14ac:dyDescent="0.3">
      <c r="A30" s="2">
        <v>23</v>
      </c>
      <c r="B30" s="3" t="s">
        <v>68</v>
      </c>
      <c r="C30" s="2" t="s">
        <v>22</v>
      </c>
      <c r="D30" s="2">
        <v>24</v>
      </c>
      <c r="E30" s="2">
        <v>23</v>
      </c>
      <c r="F30" s="2">
        <v>26</v>
      </c>
      <c r="G30" s="1">
        <v>33</v>
      </c>
      <c r="H30" s="1">
        <v>33</v>
      </c>
      <c r="I30" s="4">
        <f t="shared" si="0"/>
        <v>139</v>
      </c>
      <c r="J30" s="2">
        <v>23</v>
      </c>
      <c r="K30" s="2">
        <v>23</v>
      </c>
      <c r="L30" s="2">
        <v>22.5</v>
      </c>
      <c r="M30" s="1">
        <v>24</v>
      </c>
      <c r="N30" s="1">
        <v>31</v>
      </c>
      <c r="O30" s="14">
        <f t="shared" si="1"/>
        <v>123.5</v>
      </c>
      <c r="P30" s="6">
        <f t="shared" si="2"/>
        <v>262.5</v>
      </c>
    </row>
    <row r="31" spans="1:16" x14ac:dyDescent="0.3">
      <c r="A31" s="2">
        <v>24</v>
      </c>
      <c r="B31" s="3" t="s">
        <v>69</v>
      </c>
      <c r="C31" s="2" t="s">
        <v>23</v>
      </c>
      <c r="D31" s="2">
        <v>17.5</v>
      </c>
      <c r="E31" s="2">
        <v>19.5</v>
      </c>
      <c r="F31" s="2">
        <v>19</v>
      </c>
      <c r="G31" s="1">
        <v>19</v>
      </c>
      <c r="H31" s="1">
        <v>22</v>
      </c>
      <c r="I31" s="4">
        <f t="shared" si="0"/>
        <v>97</v>
      </c>
      <c r="J31" s="2">
        <v>23</v>
      </c>
      <c r="K31" s="2">
        <v>23</v>
      </c>
      <c r="L31" s="2">
        <v>23</v>
      </c>
      <c r="M31" s="1">
        <v>23</v>
      </c>
      <c r="N31" s="1">
        <v>22</v>
      </c>
      <c r="O31" s="14">
        <f t="shared" si="1"/>
        <v>114</v>
      </c>
      <c r="P31" s="6">
        <f t="shared" si="2"/>
        <v>211</v>
      </c>
    </row>
    <row r="32" spans="1:16" x14ac:dyDescent="0.3">
      <c r="A32" s="2">
        <v>25</v>
      </c>
      <c r="B32" s="3" t="s">
        <v>70</v>
      </c>
      <c r="C32" s="2" t="s">
        <v>24</v>
      </c>
      <c r="D32" s="2">
        <v>25</v>
      </c>
      <c r="E32" s="2">
        <v>25</v>
      </c>
      <c r="F32" s="2">
        <v>25</v>
      </c>
      <c r="G32" s="1">
        <v>25</v>
      </c>
      <c r="H32" s="1">
        <v>26</v>
      </c>
      <c r="I32" s="4">
        <f t="shared" si="0"/>
        <v>126</v>
      </c>
      <c r="J32" s="2">
        <v>29</v>
      </c>
      <c r="K32" s="2">
        <v>28.5</v>
      </c>
      <c r="L32" s="2">
        <v>27</v>
      </c>
      <c r="M32" s="1">
        <v>28.5</v>
      </c>
      <c r="N32" s="1">
        <v>26</v>
      </c>
      <c r="O32" s="14">
        <f t="shared" si="1"/>
        <v>139</v>
      </c>
      <c r="P32" s="6">
        <f t="shared" si="2"/>
        <v>265</v>
      </c>
    </row>
    <row r="33" spans="1:16" x14ac:dyDescent="0.3">
      <c r="A33" s="2">
        <v>26</v>
      </c>
      <c r="B33" s="3" t="s">
        <v>71</v>
      </c>
      <c r="C33" s="2" t="s">
        <v>25</v>
      </c>
      <c r="D33" s="2">
        <v>22</v>
      </c>
      <c r="E33" s="2">
        <v>22</v>
      </c>
      <c r="F33" s="2">
        <v>21</v>
      </c>
      <c r="G33" s="1">
        <v>17</v>
      </c>
      <c r="H33" s="1">
        <v>18</v>
      </c>
      <c r="I33" s="4">
        <f t="shared" si="0"/>
        <v>100</v>
      </c>
      <c r="J33" s="2">
        <v>20.5</v>
      </c>
      <c r="K33" s="2">
        <v>22</v>
      </c>
      <c r="L33" s="2">
        <v>24.5</v>
      </c>
      <c r="M33" s="1">
        <v>23</v>
      </c>
      <c r="N33" s="1">
        <v>29</v>
      </c>
      <c r="O33" s="14">
        <f t="shared" si="1"/>
        <v>119</v>
      </c>
      <c r="P33" s="6">
        <f t="shared" si="2"/>
        <v>219</v>
      </c>
    </row>
    <row r="34" spans="1:16" ht="17.25" customHeight="1" x14ac:dyDescent="0.3">
      <c r="A34" s="2">
        <v>27</v>
      </c>
      <c r="B34" s="3" t="s">
        <v>72</v>
      </c>
      <c r="C34" s="2" t="s">
        <v>26</v>
      </c>
      <c r="D34" s="2">
        <v>29.5</v>
      </c>
      <c r="E34" s="2">
        <v>30</v>
      </c>
      <c r="F34" s="2">
        <v>30</v>
      </c>
      <c r="G34" s="1">
        <v>30</v>
      </c>
      <c r="H34" s="1">
        <v>33</v>
      </c>
      <c r="I34" s="4">
        <f t="shared" si="0"/>
        <v>152.5</v>
      </c>
      <c r="J34" s="2">
        <v>24</v>
      </c>
      <c r="K34" s="2">
        <v>23.5</v>
      </c>
      <c r="L34" s="2">
        <v>24</v>
      </c>
      <c r="M34" s="1">
        <v>24</v>
      </c>
      <c r="N34" s="1">
        <v>32</v>
      </c>
      <c r="O34" s="14">
        <f t="shared" si="1"/>
        <v>127.5</v>
      </c>
      <c r="P34" s="6">
        <f t="shared" si="2"/>
        <v>280</v>
      </c>
    </row>
    <row r="35" spans="1:16" x14ac:dyDescent="0.3">
      <c r="A35" s="2">
        <v>28</v>
      </c>
      <c r="B35" s="3" t="s">
        <v>27</v>
      </c>
      <c r="C35" s="2" t="s">
        <v>28</v>
      </c>
      <c r="D35" s="2">
        <v>26.5</v>
      </c>
      <c r="E35" s="2">
        <v>23.5</v>
      </c>
      <c r="F35" s="2">
        <v>25.5</v>
      </c>
      <c r="G35" s="1">
        <v>29</v>
      </c>
      <c r="H35" s="1">
        <v>30</v>
      </c>
      <c r="I35" s="4">
        <f t="shared" si="0"/>
        <v>134.5</v>
      </c>
      <c r="J35" s="2">
        <v>20</v>
      </c>
      <c r="K35" s="2">
        <v>20</v>
      </c>
      <c r="L35" s="2">
        <v>20</v>
      </c>
      <c r="M35" s="1">
        <v>20.5</v>
      </c>
      <c r="N35" s="1">
        <v>30</v>
      </c>
      <c r="O35" s="14">
        <f t="shared" si="1"/>
        <v>110.5</v>
      </c>
      <c r="P35" s="6">
        <f t="shared" si="2"/>
        <v>245</v>
      </c>
    </row>
    <row r="36" spans="1:16" x14ac:dyDescent="0.3">
      <c r="A36" s="2">
        <v>29</v>
      </c>
      <c r="B36" s="3" t="s">
        <v>80</v>
      </c>
      <c r="C36" s="2" t="s">
        <v>79</v>
      </c>
      <c r="D36" s="2">
        <v>14.5</v>
      </c>
      <c r="E36" s="2">
        <v>18.5</v>
      </c>
      <c r="F36" s="2">
        <v>19</v>
      </c>
      <c r="G36" s="1">
        <v>22</v>
      </c>
      <c r="H36" s="1">
        <v>22</v>
      </c>
      <c r="I36" s="8">
        <f t="shared" si="0"/>
        <v>96</v>
      </c>
      <c r="J36" s="2">
        <v>19.5</v>
      </c>
      <c r="K36" s="2">
        <v>21</v>
      </c>
      <c r="L36" s="2">
        <v>23</v>
      </c>
      <c r="M36" s="1">
        <v>22</v>
      </c>
      <c r="N36" s="1">
        <v>28</v>
      </c>
      <c r="O36" s="14">
        <f t="shared" si="1"/>
        <v>113.5</v>
      </c>
      <c r="P36" s="8">
        <f t="shared" si="2"/>
        <v>209.5</v>
      </c>
    </row>
    <row r="37" spans="1:16" x14ac:dyDescent="0.3">
      <c r="A37" s="2">
        <v>30</v>
      </c>
      <c r="B37" s="3" t="s">
        <v>73</v>
      </c>
      <c r="C37" s="2" t="s">
        <v>29</v>
      </c>
      <c r="D37" s="2">
        <v>18</v>
      </c>
      <c r="E37" s="2">
        <v>18</v>
      </c>
      <c r="F37" s="2">
        <v>18</v>
      </c>
      <c r="G37" s="1">
        <v>18</v>
      </c>
      <c r="H37" s="1">
        <v>22</v>
      </c>
      <c r="I37" s="4">
        <f t="shared" si="0"/>
        <v>94</v>
      </c>
      <c r="J37" s="2">
        <v>28</v>
      </c>
      <c r="K37" s="2">
        <v>28.5</v>
      </c>
      <c r="L37" s="2">
        <v>28</v>
      </c>
      <c r="M37" s="1">
        <v>28.5</v>
      </c>
      <c r="N37" s="1">
        <v>30</v>
      </c>
      <c r="O37" s="14">
        <f t="shared" si="1"/>
        <v>143</v>
      </c>
      <c r="P37" s="6">
        <f t="shared" si="2"/>
        <v>237</v>
      </c>
    </row>
    <row r="38" spans="1:16" ht="17.25" customHeight="1" x14ac:dyDescent="0.3">
      <c r="A38" s="2">
        <v>31</v>
      </c>
      <c r="B38" s="3" t="s">
        <v>74</v>
      </c>
      <c r="C38" s="2" t="s">
        <v>82</v>
      </c>
      <c r="D38" s="2">
        <v>22</v>
      </c>
      <c r="E38" s="2">
        <v>25</v>
      </c>
      <c r="F38" s="2">
        <v>23.5</v>
      </c>
      <c r="G38" s="1">
        <v>19</v>
      </c>
      <c r="H38" s="1">
        <v>16</v>
      </c>
      <c r="I38" s="4">
        <f t="shared" si="0"/>
        <v>105.5</v>
      </c>
      <c r="J38" s="2">
        <v>23</v>
      </c>
      <c r="K38" s="2">
        <v>28.5</v>
      </c>
      <c r="L38" s="2">
        <v>26.5</v>
      </c>
      <c r="M38" s="1">
        <v>28</v>
      </c>
      <c r="N38" s="1">
        <v>27</v>
      </c>
      <c r="O38" s="14">
        <f t="shared" si="1"/>
        <v>133</v>
      </c>
      <c r="P38" s="6">
        <f t="shared" si="2"/>
        <v>238.5</v>
      </c>
    </row>
    <row r="39" spans="1:16" x14ac:dyDescent="0.3">
      <c r="A39" s="2">
        <v>32</v>
      </c>
      <c r="B39" s="3" t="s">
        <v>75</v>
      </c>
      <c r="C39" s="2" t="s">
        <v>30</v>
      </c>
      <c r="D39" s="2">
        <v>24</v>
      </c>
      <c r="E39" s="2">
        <v>29</v>
      </c>
      <c r="F39" s="2">
        <v>30</v>
      </c>
      <c r="G39" s="1">
        <v>30</v>
      </c>
      <c r="H39" s="1">
        <v>23</v>
      </c>
      <c r="I39" s="4">
        <f t="shared" si="0"/>
        <v>136</v>
      </c>
      <c r="J39" s="2">
        <v>30.5</v>
      </c>
      <c r="K39" s="2">
        <v>29.5</v>
      </c>
      <c r="L39" s="2">
        <v>30.5</v>
      </c>
      <c r="M39" s="1">
        <v>29</v>
      </c>
      <c r="N39" s="1">
        <v>23</v>
      </c>
      <c r="O39" s="14">
        <f t="shared" si="1"/>
        <v>142.5</v>
      </c>
      <c r="P39" s="6">
        <f t="shared" si="2"/>
        <v>278.5</v>
      </c>
    </row>
    <row r="40" spans="1:16" x14ac:dyDescent="0.3">
      <c r="A40" s="2">
        <v>33</v>
      </c>
      <c r="B40" s="3" t="s">
        <v>76</v>
      </c>
      <c r="C40" s="2" t="s">
        <v>31</v>
      </c>
      <c r="D40" s="2">
        <v>16.5</v>
      </c>
      <c r="E40" s="2">
        <v>19.5</v>
      </c>
      <c r="F40" s="2">
        <v>22.5</v>
      </c>
      <c r="G40" s="1">
        <v>22.5</v>
      </c>
      <c r="H40" s="1">
        <v>23</v>
      </c>
      <c r="I40" s="4">
        <f t="shared" si="0"/>
        <v>104</v>
      </c>
      <c r="J40" s="2">
        <v>26.5</v>
      </c>
      <c r="K40" s="2">
        <v>26.5</v>
      </c>
      <c r="L40" s="2">
        <v>27</v>
      </c>
      <c r="M40" s="1">
        <v>26.5</v>
      </c>
      <c r="N40" s="1">
        <v>23</v>
      </c>
      <c r="O40" s="14">
        <f t="shared" si="1"/>
        <v>129.5</v>
      </c>
      <c r="P40" s="6">
        <f t="shared" si="2"/>
        <v>233.5</v>
      </c>
    </row>
    <row r="41" spans="1:16" x14ac:dyDescent="0.3">
      <c r="A41" s="2">
        <v>34</v>
      </c>
      <c r="B41" s="3" t="s">
        <v>32</v>
      </c>
      <c r="C41" s="2" t="s">
        <v>33</v>
      </c>
      <c r="D41" s="2">
        <v>33</v>
      </c>
      <c r="E41" s="2">
        <v>29</v>
      </c>
      <c r="F41" s="2">
        <v>29</v>
      </c>
      <c r="G41" s="1">
        <v>29</v>
      </c>
      <c r="H41" s="1">
        <v>22</v>
      </c>
      <c r="I41" s="4">
        <f t="shared" si="0"/>
        <v>142</v>
      </c>
      <c r="J41" s="2">
        <v>35</v>
      </c>
      <c r="K41" s="2">
        <v>32</v>
      </c>
      <c r="L41" s="2">
        <v>32</v>
      </c>
      <c r="M41" s="1">
        <v>32</v>
      </c>
      <c r="N41" s="1">
        <v>22</v>
      </c>
      <c r="O41" s="14">
        <f t="shared" si="1"/>
        <v>153</v>
      </c>
      <c r="P41" s="6">
        <f t="shared" si="2"/>
        <v>295</v>
      </c>
    </row>
    <row r="42" spans="1:16" x14ac:dyDescent="0.3">
      <c r="A42" s="2">
        <v>35</v>
      </c>
      <c r="B42" s="3" t="s">
        <v>77</v>
      </c>
      <c r="C42" s="2" t="s">
        <v>34</v>
      </c>
      <c r="D42" s="2">
        <v>31</v>
      </c>
      <c r="E42" s="2">
        <v>34</v>
      </c>
      <c r="F42" s="2">
        <v>34</v>
      </c>
      <c r="G42" s="1">
        <v>34</v>
      </c>
      <c r="H42" s="1">
        <v>34</v>
      </c>
      <c r="I42" s="4">
        <f t="shared" si="0"/>
        <v>167</v>
      </c>
      <c r="J42" s="2">
        <v>35</v>
      </c>
      <c r="K42" s="2">
        <v>36</v>
      </c>
      <c r="L42" s="2">
        <v>36</v>
      </c>
      <c r="M42" s="1">
        <v>35</v>
      </c>
      <c r="N42" s="1">
        <v>34</v>
      </c>
      <c r="O42" s="14">
        <f t="shared" si="1"/>
        <v>176</v>
      </c>
      <c r="P42" s="6">
        <f t="shared" si="2"/>
        <v>343</v>
      </c>
    </row>
    <row r="43" spans="1:16" x14ac:dyDescent="0.3">
      <c r="A43" s="2">
        <v>36</v>
      </c>
      <c r="B43" s="3" t="s">
        <v>78</v>
      </c>
      <c r="C43" s="2" t="s">
        <v>35</v>
      </c>
      <c r="D43" s="2">
        <v>30</v>
      </c>
      <c r="E43" s="2">
        <v>33</v>
      </c>
      <c r="F43" s="2">
        <v>34</v>
      </c>
      <c r="G43" s="1">
        <v>34</v>
      </c>
      <c r="H43" s="1">
        <v>36</v>
      </c>
      <c r="I43" s="4">
        <f t="shared" si="0"/>
        <v>167</v>
      </c>
      <c r="J43" s="2">
        <v>32.5</v>
      </c>
      <c r="K43" s="2">
        <v>35</v>
      </c>
      <c r="L43" s="2">
        <v>35</v>
      </c>
      <c r="M43" s="1">
        <v>35</v>
      </c>
      <c r="N43" s="1">
        <v>36</v>
      </c>
      <c r="O43" s="14">
        <f t="shared" si="1"/>
        <v>173.5</v>
      </c>
      <c r="P43" s="6">
        <f t="shared" si="2"/>
        <v>340.5</v>
      </c>
    </row>
    <row r="45" spans="1:16" x14ac:dyDescent="0.25">
      <c r="A45" s="13" t="s">
        <v>48</v>
      </c>
      <c r="B45" s="12"/>
    </row>
  </sheetData>
  <mergeCells count="19">
    <mergeCell ref="G4:G6"/>
    <mergeCell ref="H4:H6"/>
    <mergeCell ref="D4:D6"/>
    <mergeCell ref="A4:A7"/>
    <mergeCell ref="B4:B7"/>
    <mergeCell ref="C4:C7"/>
    <mergeCell ref="B2:P2"/>
    <mergeCell ref="P4:P6"/>
    <mergeCell ref="O4:O6"/>
    <mergeCell ref="D7:I7"/>
    <mergeCell ref="J7:P7"/>
    <mergeCell ref="J4:J6"/>
    <mergeCell ref="K4:K6"/>
    <mergeCell ref="L4:L6"/>
    <mergeCell ref="M4:M6"/>
    <mergeCell ref="N4:N6"/>
    <mergeCell ref="I4:I6"/>
    <mergeCell ref="E4:E6"/>
    <mergeCell ref="F4:F6"/>
  </mergeCells>
  <pageMargins left="0.7" right="0.7" top="0.75" bottom="0.75" header="0.3" footer="0.3"/>
  <pageSetup paperSize="9" scale="68" orientation="landscape" horizontalDpi="180" verticalDpi="180" r:id="rId1"/>
  <rowBreaks count="1" manualBreakCount="1">
    <brk id="2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Normal="100" zoomScaleSheetLayoutView="115" workbookViewId="0">
      <pane xSplit="1" topLeftCell="B1" activePane="topRight" state="frozen"/>
      <selection activeCell="A4" sqref="A4"/>
      <selection pane="topRight" activeCell="O9" sqref="O9"/>
    </sheetView>
  </sheetViews>
  <sheetFormatPr defaultRowHeight="18.75" x14ac:dyDescent="0.25"/>
  <cols>
    <col min="1" max="1" width="5.28515625" style="17" customWidth="1"/>
    <col min="2" max="2" width="34.140625" style="16" customWidth="1"/>
    <col min="3" max="3" width="37.140625" style="16" customWidth="1"/>
    <col min="4" max="4" width="10.85546875" style="16" customWidth="1"/>
    <col min="5" max="5" width="10.7109375" style="16" customWidth="1"/>
    <col min="6" max="6" width="10.85546875" style="16" customWidth="1"/>
    <col min="7" max="7" width="10.5703125" style="16" customWidth="1"/>
    <col min="8" max="8" width="11.140625" style="16" customWidth="1"/>
    <col min="9" max="9" width="11.7109375" style="16" customWidth="1"/>
    <col min="10" max="10" width="11.85546875" style="16" customWidth="1"/>
    <col min="11" max="11" width="12.28515625" style="16" customWidth="1"/>
    <col min="12" max="21" width="9.140625" style="16"/>
  </cols>
  <sheetData>
    <row r="1" spans="1:21" ht="51.75" customHeight="1" x14ac:dyDescent="0.25">
      <c r="A1" s="38"/>
      <c r="B1" s="38" t="s">
        <v>0</v>
      </c>
      <c r="C1" s="38" t="s">
        <v>1</v>
      </c>
      <c r="D1" s="33" t="s">
        <v>113</v>
      </c>
      <c r="E1" s="33" t="s">
        <v>114</v>
      </c>
      <c r="F1" s="33" t="s">
        <v>115</v>
      </c>
      <c r="G1" s="33" t="s">
        <v>116</v>
      </c>
      <c r="H1" s="33" t="s">
        <v>117</v>
      </c>
      <c r="I1" s="33" t="s">
        <v>118</v>
      </c>
      <c r="J1" s="33" t="s">
        <v>43</v>
      </c>
      <c r="K1" s="33" t="s">
        <v>85</v>
      </c>
    </row>
    <row r="2" spans="1:21" ht="51.75" customHeight="1" x14ac:dyDescent="0.25">
      <c r="A2" s="39"/>
      <c r="B2" s="39"/>
      <c r="C2" s="39"/>
      <c r="D2" s="33"/>
      <c r="E2" s="33"/>
      <c r="F2" s="33"/>
      <c r="G2" s="33"/>
      <c r="H2" s="33"/>
      <c r="I2" s="33"/>
      <c r="J2" s="33"/>
      <c r="K2" s="33"/>
    </row>
    <row r="3" spans="1:21" ht="51.75" customHeight="1" x14ac:dyDescent="0.25">
      <c r="A3" s="39"/>
      <c r="B3" s="39"/>
      <c r="C3" s="39"/>
      <c r="D3" s="33"/>
      <c r="E3" s="33"/>
      <c r="F3" s="33"/>
      <c r="G3" s="33"/>
      <c r="H3" s="33"/>
      <c r="I3" s="33"/>
      <c r="J3" s="33"/>
      <c r="K3" s="33"/>
    </row>
    <row r="4" spans="1:21" ht="19.5" customHeight="1" x14ac:dyDescent="0.25">
      <c r="A4" s="40"/>
      <c r="B4" s="40"/>
      <c r="C4" s="40"/>
      <c r="D4" s="41" t="s">
        <v>92</v>
      </c>
      <c r="E4" s="41"/>
      <c r="F4" s="41"/>
      <c r="G4" s="41"/>
      <c r="H4" s="41"/>
      <c r="I4" s="41"/>
      <c r="J4" s="41"/>
      <c r="K4" s="41"/>
    </row>
    <row r="5" spans="1:21" ht="19.5" customHeight="1" thickBot="1" x14ac:dyDescent="0.3">
      <c r="A5" s="18"/>
      <c r="B5" s="18"/>
      <c r="C5" s="18"/>
      <c r="D5" s="19"/>
      <c r="E5" s="19"/>
      <c r="F5" s="19"/>
      <c r="G5" s="19"/>
      <c r="H5" s="19"/>
      <c r="I5" s="19"/>
      <c r="J5" s="19"/>
      <c r="K5" s="19"/>
    </row>
    <row r="6" spans="1:21" s="9" customFormat="1" ht="36" customHeight="1" thickBot="1" x14ac:dyDescent="0.35">
      <c r="A6" s="42">
        <v>1</v>
      </c>
      <c r="B6" s="43" t="s">
        <v>93</v>
      </c>
      <c r="C6" s="44" t="s">
        <v>94</v>
      </c>
      <c r="D6" s="20">
        <v>37</v>
      </c>
      <c r="E6" s="20">
        <v>33.5</v>
      </c>
      <c r="F6" s="20">
        <v>33</v>
      </c>
      <c r="G6" s="21">
        <v>33.5</v>
      </c>
      <c r="H6" s="21">
        <v>34</v>
      </c>
      <c r="I6" s="20">
        <v>33</v>
      </c>
      <c r="J6" s="20">
        <v>33</v>
      </c>
      <c r="K6" s="22">
        <f>SUM(D6:J6)</f>
        <v>237</v>
      </c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s="9" customFormat="1" ht="30" customHeight="1" thickBot="1" x14ac:dyDescent="0.35">
      <c r="A7" s="45">
        <v>2</v>
      </c>
      <c r="B7" s="46" t="s">
        <v>95</v>
      </c>
      <c r="C7" s="46" t="s">
        <v>96</v>
      </c>
      <c r="D7" s="20">
        <v>46</v>
      </c>
      <c r="E7" s="20">
        <v>44</v>
      </c>
      <c r="F7" s="20">
        <v>47</v>
      </c>
      <c r="G7" s="21">
        <v>48.5</v>
      </c>
      <c r="H7" s="21">
        <v>41</v>
      </c>
      <c r="I7" s="20">
        <v>46</v>
      </c>
      <c r="J7" s="20">
        <v>49</v>
      </c>
      <c r="K7" s="22">
        <f>SUM(D7:J7)</f>
        <v>321.5</v>
      </c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9" customFormat="1" ht="31.5" customHeight="1" thickBot="1" x14ac:dyDescent="0.35">
      <c r="A8" s="45">
        <v>3</v>
      </c>
      <c r="B8" s="46" t="s">
        <v>97</v>
      </c>
      <c r="C8" s="46" t="s">
        <v>98</v>
      </c>
      <c r="D8" s="20">
        <v>33.5</v>
      </c>
      <c r="E8" s="20">
        <v>33</v>
      </c>
      <c r="F8" s="20">
        <v>29.5</v>
      </c>
      <c r="G8" s="21">
        <v>32.5</v>
      </c>
      <c r="H8" s="21">
        <v>33.5</v>
      </c>
      <c r="I8" s="20">
        <v>36</v>
      </c>
      <c r="J8" s="20">
        <v>31</v>
      </c>
      <c r="K8" s="22">
        <f>SUM(D8:J8)</f>
        <v>229</v>
      </c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9" customFormat="1" ht="32.25" customHeight="1" thickBot="1" x14ac:dyDescent="0.35">
      <c r="A9" s="45">
        <v>4</v>
      </c>
      <c r="B9" s="47" t="s">
        <v>99</v>
      </c>
      <c r="C9" s="47" t="s">
        <v>100</v>
      </c>
      <c r="D9" s="20">
        <v>38.5</v>
      </c>
      <c r="E9" s="20">
        <v>39</v>
      </c>
      <c r="F9" s="20">
        <v>39.5</v>
      </c>
      <c r="G9" s="21">
        <v>37.5</v>
      </c>
      <c r="H9" s="21">
        <v>40</v>
      </c>
      <c r="I9" s="20">
        <v>39</v>
      </c>
      <c r="J9" s="20">
        <v>33</v>
      </c>
      <c r="K9" s="22">
        <f>SUM(D9:J9)</f>
        <v>266.5</v>
      </c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9" customFormat="1" ht="24" customHeight="1" thickBot="1" x14ac:dyDescent="0.35">
      <c r="A10" s="45">
        <v>5</v>
      </c>
      <c r="B10" s="47" t="s">
        <v>101</v>
      </c>
      <c r="C10" s="47" t="s">
        <v>102</v>
      </c>
      <c r="D10" s="20">
        <v>39</v>
      </c>
      <c r="E10" s="20">
        <v>39</v>
      </c>
      <c r="F10" s="20">
        <v>33</v>
      </c>
      <c r="G10" s="21">
        <v>35</v>
      </c>
      <c r="H10" s="21">
        <v>37.5</v>
      </c>
      <c r="I10" s="20">
        <v>37.5</v>
      </c>
      <c r="J10" s="20">
        <v>35</v>
      </c>
      <c r="K10" s="22">
        <f>SUM(D10:J10)</f>
        <v>256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s="9" customFormat="1" ht="31.5" customHeight="1" thickBot="1" x14ac:dyDescent="0.35">
      <c r="A11" s="45">
        <v>6</v>
      </c>
      <c r="B11" s="47" t="s">
        <v>103</v>
      </c>
      <c r="C11" s="47" t="s">
        <v>104</v>
      </c>
      <c r="D11" s="20">
        <v>48.5</v>
      </c>
      <c r="E11" s="20">
        <v>47</v>
      </c>
      <c r="F11" s="20">
        <v>54</v>
      </c>
      <c r="G11" s="21">
        <v>48</v>
      </c>
      <c r="H11" s="21">
        <v>47.5</v>
      </c>
      <c r="I11" s="20">
        <v>49</v>
      </c>
      <c r="J11" s="20">
        <v>49</v>
      </c>
      <c r="K11" s="22">
        <f>SUM(D11:J11)</f>
        <v>343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s="9" customFormat="1" ht="30.75" customHeight="1" thickBot="1" x14ac:dyDescent="0.35">
      <c r="A12" s="45">
        <v>7</v>
      </c>
      <c r="B12" s="47" t="s">
        <v>105</v>
      </c>
      <c r="C12" s="47" t="s">
        <v>106</v>
      </c>
      <c r="D12" s="20">
        <v>50</v>
      </c>
      <c r="E12" s="20">
        <v>49</v>
      </c>
      <c r="F12" s="20">
        <v>46.5</v>
      </c>
      <c r="G12" s="21">
        <v>47</v>
      </c>
      <c r="H12" s="21">
        <v>50</v>
      </c>
      <c r="I12" s="20">
        <v>50.5</v>
      </c>
      <c r="J12" s="20">
        <v>46</v>
      </c>
      <c r="K12" s="22">
        <f>SUM(D12:J12)</f>
        <v>339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s="9" customFormat="1" ht="34.5" customHeight="1" thickBot="1" x14ac:dyDescent="0.35">
      <c r="A13" s="45">
        <v>8</v>
      </c>
      <c r="B13" s="47" t="s">
        <v>107</v>
      </c>
      <c r="C13" s="47" t="s">
        <v>108</v>
      </c>
      <c r="D13" s="20">
        <v>51.5</v>
      </c>
      <c r="E13" s="20">
        <v>53.5</v>
      </c>
      <c r="F13" s="20">
        <v>51.5</v>
      </c>
      <c r="G13" s="21">
        <v>48</v>
      </c>
      <c r="H13" s="21">
        <v>54.5</v>
      </c>
      <c r="I13" s="20">
        <v>50.5</v>
      </c>
      <c r="J13" s="20">
        <v>48</v>
      </c>
      <c r="K13" s="22">
        <f>SUM(D13:J13)</f>
        <v>357.5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s="9" customFormat="1" ht="32.25" customHeight="1" thickBot="1" x14ac:dyDescent="0.35">
      <c r="A14" s="45">
        <v>9</v>
      </c>
      <c r="B14" s="47" t="s">
        <v>109</v>
      </c>
      <c r="C14" s="47" t="s">
        <v>110</v>
      </c>
      <c r="D14" s="20">
        <v>40</v>
      </c>
      <c r="E14" s="20">
        <v>32</v>
      </c>
      <c r="F14" s="20">
        <v>25.5</v>
      </c>
      <c r="G14" s="21">
        <v>31</v>
      </c>
      <c r="H14" s="21">
        <v>30</v>
      </c>
      <c r="I14" s="20">
        <v>28.5</v>
      </c>
      <c r="J14" s="20">
        <v>26</v>
      </c>
      <c r="K14" s="22">
        <f>SUM(D14:J14)</f>
        <v>213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9" customFormat="1" ht="33.75" customHeight="1" thickBot="1" x14ac:dyDescent="0.35">
      <c r="A15" s="45">
        <v>10</v>
      </c>
      <c r="B15" s="47" t="s">
        <v>111</v>
      </c>
      <c r="C15" s="47" t="s">
        <v>112</v>
      </c>
      <c r="D15" s="20">
        <v>41.5</v>
      </c>
      <c r="E15" s="20">
        <v>39.5</v>
      </c>
      <c r="F15" s="20">
        <v>39</v>
      </c>
      <c r="G15" s="21">
        <v>39</v>
      </c>
      <c r="H15" s="21">
        <v>39.5</v>
      </c>
      <c r="I15" s="20">
        <v>39.5</v>
      </c>
      <c r="J15" s="20">
        <v>38</v>
      </c>
      <c r="K15" s="22">
        <f>SUM(D15:J15)</f>
        <v>276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s="9" customFormat="1" ht="22.5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s="9" customFormat="1" ht="26.25" customHeight="1" x14ac:dyDescent="0.3">
      <c r="A17" s="23"/>
      <c r="B17" s="23"/>
      <c r="C17" s="23"/>
      <c r="D17" s="23"/>
      <c r="E17" s="23"/>
      <c r="F17" s="23"/>
      <c r="G17" s="24" t="s">
        <v>87</v>
      </c>
      <c r="H17" s="24"/>
      <c r="I17" s="24" t="s">
        <v>113</v>
      </c>
      <c r="J17" s="24"/>
      <c r="K17" s="23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9" customFormat="1" ht="21.75" customHeight="1" x14ac:dyDescent="0.3">
      <c r="A18" s="23"/>
      <c r="B18" s="23"/>
      <c r="C18" s="23"/>
      <c r="D18" s="23"/>
      <c r="E18" s="23"/>
      <c r="F18" s="23"/>
      <c r="G18" s="24" t="s">
        <v>86</v>
      </c>
      <c r="H18" s="24" t="s">
        <v>91</v>
      </c>
      <c r="I18" s="24" t="s">
        <v>114</v>
      </c>
      <c r="K18" s="23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9" customFormat="1" ht="24.75" customHeight="1" x14ac:dyDescent="0.3">
      <c r="A19" s="23"/>
      <c r="B19" s="23"/>
      <c r="C19" s="23"/>
      <c r="D19" s="23"/>
      <c r="E19" s="23"/>
      <c r="F19" s="23"/>
      <c r="G19" s="24" t="s">
        <v>88</v>
      </c>
      <c r="H19" s="24"/>
      <c r="I19" s="48" t="s">
        <v>115</v>
      </c>
      <c r="J19" s="25"/>
      <c r="K19" s="25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9" customFormat="1" ht="26.25" customHeight="1" x14ac:dyDescent="0.3">
      <c r="A20" s="23"/>
      <c r="B20" s="23"/>
      <c r="C20" s="23"/>
      <c r="D20" s="23"/>
      <c r="E20" s="23"/>
      <c r="F20" s="23"/>
      <c r="G20" s="24" t="s">
        <v>89</v>
      </c>
      <c r="H20" s="24"/>
      <c r="I20" s="24"/>
      <c r="J20" s="24"/>
      <c r="K20" s="23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9" customFormat="1" ht="21" customHeight="1" x14ac:dyDescent="0.3">
      <c r="A21" s="23"/>
      <c r="B21" s="23"/>
      <c r="C21" s="23"/>
      <c r="D21" s="23"/>
      <c r="E21" s="23"/>
      <c r="F21" s="23"/>
      <c r="G21" s="24" t="s">
        <v>90</v>
      </c>
      <c r="H21" s="24"/>
      <c r="I21" s="24"/>
      <c r="J21" s="24"/>
      <c r="K21" s="23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9" customFormat="1" ht="22.5" customHeight="1" x14ac:dyDescent="0.3">
      <c r="A22" s="23"/>
      <c r="B22" s="23"/>
      <c r="C22" s="23"/>
      <c r="D22" s="23"/>
      <c r="E22" s="23"/>
      <c r="F22" s="23"/>
      <c r="G22" s="24" t="s">
        <v>90</v>
      </c>
      <c r="H22" s="24" t="s">
        <v>121</v>
      </c>
      <c r="I22" s="24" t="s">
        <v>119</v>
      </c>
      <c r="J22" s="24" t="s">
        <v>120</v>
      </c>
      <c r="K22" s="23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9" customFormat="1" ht="29.25" customHeigh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9" customFormat="1" ht="24" customHeight="1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9" customFormat="1" ht="23.25" customHeight="1" x14ac:dyDescent="0.3">
      <c r="A25" s="1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9" customFormat="1" ht="23.25" customHeight="1" x14ac:dyDescent="0.3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9" customFormat="1" ht="36" customHeight="1" x14ac:dyDescent="0.3">
      <c r="A27" s="1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9" customFormat="1" ht="27" customHeight="1" x14ac:dyDescent="0.3">
      <c r="A28" s="1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9" customFormat="1" ht="23.25" customHeight="1" x14ac:dyDescent="0.3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9" customFormat="1" ht="24.75" customHeight="1" x14ac:dyDescent="0.3">
      <c r="A30" s="1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9" customFormat="1" ht="22.5" customHeight="1" x14ac:dyDescent="0.3">
      <c r="A31" s="1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9" customFormat="1" ht="28.5" customHeight="1" x14ac:dyDescent="0.3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9" customFormat="1" ht="22.5" customHeight="1" x14ac:dyDescent="0.3">
      <c r="A33" s="1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9" customFormat="1" ht="24" customHeight="1" x14ac:dyDescent="0.3">
      <c r="A34" s="1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9" customFormat="1" ht="24.75" customHeight="1" x14ac:dyDescent="0.3">
      <c r="A35" s="1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9" customFormat="1" ht="24" customHeight="1" x14ac:dyDescent="0.3">
      <c r="A36" s="1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9" customFormat="1" ht="23.25" customHeight="1" x14ac:dyDescent="0.3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9" customFormat="1" ht="21.75" customHeight="1" x14ac:dyDescent="0.3">
      <c r="A38" s="1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s="9" customFormat="1" ht="27" customHeight="1" x14ac:dyDescent="0.3">
      <c r="A39" s="1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s="9" customFormat="1" ht="26.25" customHeight="1" x14ac:dyDescent="0.3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s="9" customFormat="1" ht="25.5" customHeight="1" x14ac:dyDescent="0.3">
      <c r="A41" s="1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3" spans="1:21" ht="20.25" customHeight="1" x14ac:dyDescent="0.25">
      <c r="Q43"/>
      <c r="R43"/>
      <c r="S43"/>
      <c r="T43"/>
      <c r="U43"/>
    </row>
    <row r="44" spans="1:21" ht="30.75" customHeight="1" x14ac:dyDescent="0.25">
      <c r="P44"/>
      <c r="Q44"/>
      <c r="R44"/>
      <c r="S44"/>
      <c r="T44"/>
      <c r="U44"/>
    </row>
    <row r="45" spans="1:21" ht="23.25" customHeight="1" x14ac:dyDescent="0.25">
      <c r="U45"/>
    </row>
    <row r="46" spans="1:21" ht="18" customHeight="1" x14ac:dyDescent="0.25">
      <c r="R46"/>
      <c r="S46"/>
      <c r="T46"/>
      <c r="U46"/>
    </row>
    <row r="47" spans="1:21" ht="33" customHeight="1" x14ac:dyDescent="0.25">
      <c r="S47"/>
      <c r="T47"/>
      <c r="U47"/>
    </row>
  </sheetData>
  <sortState ref="A6:A41">
    <sortCondition ref="A6:A41"/>
  </sortState>
  <mergeCells count="13">
    <mergeCell ref="A1:A4"/>
    <mergeCell ref="B1:B4"/>
    <mergeCell ref="C1:C4"/>
    <mergeCell ref="J1:J3"/>
    <mergeCell ref="K1:K3"/>
    <mergeCell ref="D4:I4"/>
    <mergeCell ref="J4:K4"/>
    <mergeCell ref="D1:D3"/>
    <mergeCell ref="E1:E3"/>
    <mergeCell ref="F1:F3"/>
    <mergeCell ref="G1:G3"/>
    <mergeCell ref="H1:H3"/>
    <mergeCell ref="I1:I3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Лист1</vt:lpstr>
      <vt:lpstr>Лист2</vt:lpstr>
      <vt:lpstr>Лист3</vt:lpstr>
      <vt:lpstr>Лист1 (2)</vt:lpstr>
      <vt:lpstr>Лист4</vt:lpstr>
      <vt:lpstr>Лист1!Область_печати</vt:lpstr>
      <vt:lpstr>'Лист1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2018-12-10T08:32:51Z</dcterms:modified>
</cp:coreProperties>
</file>